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<sst xmlns="http://schemas.openxmlformats.org/spreadsheetml/2006/main" count="35" uniqueCount="35">
  <si>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</si>
  <si>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ICS040</t>
  </si>
  <si>
    <t xml:space="preserve">U</t>
  </si>
  <si>
    <t xml:space="preserve">Vas d'expansió per a circuit de calefacció.</t>
  </si>
  <si>
    <r>
      <rPr>
        <sz val="8.25"/>
        <color rgb="FF000000"/>
        <rFont val="Arial"/>
        <family val="2"/>
      </rPr>
      <t xml:space="preserve">Vas d'expansió, capacitat 12 l, de 305 mm d'altura i 270 mm de diàmetre, amb rosca de 3/4" de diàmetre i 10 bar de pressió. Inclús manòmetre i elements de muntatge i connexió necessaris per al seu correcte funcionament.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</si>
  <si>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</si>
  <si>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</si>
  <si>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</si>
  <si>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</si>
  <si>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</si>
  <si>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</si>
  <si>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</si>
  <si>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mt38vex010c</t>
  </si>
  <si>
    <t xml:space="preserve">U</t>
  </si>
  <si>
    <t xml:space="preserve">Vas d'expansió, capacitat 12 l, de 305 mm d'altura i 270 mm de diàmetre, amb rosca de 3/4" de diàmetre i 10 bar de pressió.</t>
  </si>
  <si>
    <t xml:space="preserve">mt38vex015</t>
  </si>
  <si>
    <t xml:space="preserve">U</t>
  </si>
  <si>
    <t xml:space="preserve">Connexió per a vasos d'expansió, formada per suports i tirantets de connexió.</t>
  </si>
  <si>
    <t xml:space="preserve">mt42www040</t>
  </si>
  <si>
    <t xml:space="preserve">U</t>
  </si>
  <si>
    <t xml:space="preserve">Manòmetre amb bany de glicerina i diàmetre d'esfera de 100 mm, amb presa vertical, per a muntatge roscat de 1/2", escala de pressió de 0 a 5 bar.</t>
  </si>
  <si>
    <t xml:space="preserve">Subtotal materials:</t>
  </si>
  <si>
    <t xml:space="preserve">Mà d'obra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</si>
  <si>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</si>
  <si>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</si>
  <si>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</si>
  <si>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</si>
  <si>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</si>
  <si>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Ajudant calefactor.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</si>
  <si>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</si>
  <si>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</si>
  <si>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</si>
  <si>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</si>
  <si>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30,19€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</si>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</sst>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02" customWidth="1"/>
    <col min="4" max="4" width="6.63" customWidth="1"/>
    <col min="5" max="5" width="75.48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23.28</v>
      </c>
      <c r="H10" s="12">
        <f ca="1">ROUND(INDIRECT(ADDRESS(ROW()+(0), COLUMN()+(-2), 1))*INDIRECT(ADDRESS(ROW()+(0), COLUMN()+(-1), 1)), 2)</f>
        <v>23.28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61.75</v>
      </c>
      <c r="H11" s="12">
        <f ca="1">ROUND(INDIRECT(ADDRESS(ROW()+(0), COLUMN()+(-2), 1))*INDIRECT(ADDRESS(ROW()+(0), COLUMN()+(-1), 1)), 2)</f>
        <v>61.75</v>
      </c>
    </row>
    <row r="12" spans="1:8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1</v>
      </c>
      <c r="G12" s="14">
        <v>43.29</v>
      </c>
      <c r="H12" s="14">
        <f ca="1">ROUND(INDIRECT(ADDRESS(ROW()+(0), COLUMN()+(-2), 1))*INDIRECT(ADDRESS(ROW()+(0), COLUMN()+(-1), 1)), 2)</f>
        <v>43.29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128.32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0.839</v>
      </c>
      <c r="G15" s="12">
        <v>29.34</v>
      </c>
      <c r="H15" s="12">
        <f ca="1">ROUND(INDIRECT(ADDRESS(ROW()+(0), COLUMN()+(-2), 1))*INDIRECT(ADDRESS(ROW()+(0), COLUMN()+(-1), 1)), 2)</f>
        <v>24.62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0.839</v>
      </c>
      <c r="G16" s="14">
        <v>25.25</v>
      </c>
      <c r="H16" s="14">
        <f ca="1">ROUND(INDIRECT(ADDRESS(ROW()+(0), COLUMN()+(-2), 1))*INDIRECT(ADDRESS(ROW()+(0), COLUMN()+(-1), 1)), 2)</f>
        <v>21.18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45.8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174.12</v>
      </c>
      <c r="H19" s="14">
        <f ca="1">ROUND(INDIRECT(ADDRESS(ROW()+(0), COLUMN()+(-2), 1))*INDIRECT(ADDRESS(ROW()+(0), COLUMN()+(-1), 1))/100, 2)</f>
        <v>3.48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177.6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