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<sst xmlns="http://schemas.openxmlformats.org/spreadsheetml/2006/main" count="35" uniqueCount="35">
  <si>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</si>
  <si>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ICS060</t>
  </si>
  <si>
    <t xml:space="preserve">U</t>
  </si>
  <si>
    <t xml:space="preserve">Acumulador per a A.C.S.</t>
  </si>
  <si>
    <r>
      <rPr>
        <sz val="8.25"/>
        <color rgb="FF000000"/>
        <rFont val="Arial"/>
        <family val="2"/>
      </rPr>
      <t xml:space="preserve">Acumulador d'acer vitrificat, 3000 l, model uniSTOR VIH 3000 "VAILLANT", de terra, altura 2325 mm, diàmetre 1660 mm, aïllament d'escuma rígida de poliuretà injectat en motllo, lliure de CFC, de 80 mm d'espessor, boca lateral DN 400 i protecció catòdica.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</si>
  <si>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</si>
  <si>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</si>
  <si>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</si>
  <si>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</si>
  <si>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</si>
  <si>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</si>
  <si>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</si>
  <si>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mt38vai100f</t>
  </si>
  <si>
    <t xml:space="preserve">U</t>
  </si>
  <si>
    <t xml:space="preserve">Acumulador d'acer vitrificat, 3000 l, model uniSTOR VIH 3000 "VAILLANT", de terra, altura 2325 mm, diàmetre 1660 mm, aïllament d'escuma rígida de poliuretà injectat en motllo, lliure de CFC, de 80 mm d'espessor, boca lateral DN 400 i protecció catòdica.</t>
  </si>
  <si>
    <t xml:space="preserve">mt37sve010e</t>
  </si>
  <si>
    <t xml:space="preserve">U</t>
  </si>
  <si>
    <t xml:space="preserve">Vàlvula d'esfera de llautó niquelat per roscar de 1 1/4".</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</si>
  <si>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</si>
  <si>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</si>
  <si>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</si>
  <si>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</si>
  <si>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</si>
  <si>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</si>
  <si>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</si>
  <si>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</si>
  <si>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</si>
  <si>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</si>
  <si>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</si>
  <si>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</si>
  <si>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</si>
  <si>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</si>
  <si>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</si>
  <si>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2.051,74€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</si>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</sst>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9380</v>
      </c>
      <c r="H10" s="12">
        <f ca="1">ROUND(INDIRECT(ADDRESS(ROW()+(0), COLUMN()+(-2), 1))*INDIRECT(ADDRESS(ROW()+(0), COLUMN()+(-1), 1)), 2)</f>
        <v>9380</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9415.01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2.997</v>
      </c>
      <c r="G15" s="12">
        <v>29.34</v>
      </c>
      <c r="H15" s="12">
        <f ca="1">ROUND(INDIRECT(ADDRESS(ROW()+(0), COLUMN()+(-2), 1))*INDIRECT(ADDRESS(ROW()+(0), COLUMN()+(-1), 1)), 2)</f>
        <v>87.93</v>
      </c>
    </row>
    <row r="16" spans="1:8" ht="13.50" thickBot="1" customHeight="1">
      <c r="A16" s="1" t="s">
        <v>26</v>
      </c>
      <c r="B16" s="1"/>
      <c r="C16" s="1"/>
      <c r="D16" s="10" t="s">
        <v>27</v>
      </c>
      <c r="E16" s="1" t="s">
        <v>28</v>
      </c>
      <c r="F16" s="13">
        <v>2.997</v>
      </c>
      <c r="G16" s="14">
        <v>25.25</v>
      </c>
      <c r="H16" s="14">
        <f ca="1">ROUND(INDIRECT(ADDRESS(ROW()+(0), COLUMN()+(-2), 1))*INDIRECT(ADDRESS(ROW()+(0), COLUMN()+(-1), 1)), 2)</f>
        <v>75.67</v>
      </c>
    </row>
    <row r="17" spans="1:8" ht="13.50" thickBot="1" customHeight="1">
      <c r="A17" s="15"/>
      <c r="B17" s="15"/>
      <c r="C17" s="15"/>
      <c r="D17" s="15"/>
      <c r="E17" s="15"/>
      <c r="F17" s="9" t="s">
        <v>29</v>
      </c>
      <c r="G17" s="9"/>
      <c r="H17" s="17">
        <f ca="1">ROUND(SUM(INDIRECT(ADDRESS(ROW()+(-1), COLUMN()+(0), 1)),INDIRECT(ADDRESS(ROW()+(-2), COLUMN()+(0), 1))), 2)</f>
        <v>163.6</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9578.61</v>
      </c>
      <c r="H19" s="14">
        <f ca="1">ROUND(INDIRECT(ADDRESS(ROW()+(0), COLUMN()+(-2), 1))*INDIRECT(ADDRESS(ROW()+(0), COLUMN()+(-1), 1))/100, 2)</f>
        <v>191.57</v>
      </c>
    </row>
    <row r="20" spans="1:8" ht="13.50" thickBot="1" customHeight="1">
      <c r="A20" s="21" t="s">
        <v>33</v>
      </c>
      <c r="B20" s="21"/>
      <c r="C20" s="21"/>
      <c r="D20" s="22"/>
      <c r="E20" s="23"/>
      <c r="F20" s="24" t="s">
        <v>34</v>
      </c>
      <c r="G20" s="25"/>
      <c r="H20" s="26">
        <f ca="1">ROUND(SUM(INDIRECT(ADDRESS(ROW()+(-1), COLUMN()+(0), 1)),INDIRECT(ADDRESS(ROW()+(-3), COLUMN()+(0), 1)),INDIRECT(ADDRESS(ROW()+(-7), COLUMN()+(0), 1))), 2)</f>
        <v>9770.18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